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chleich\Desktop\TEMP\"/>
    </mc:Choice>
  </mc:AlternateContent>
  <bookViews>
    <workbookView xWindow="0" yWindow="0" windowWidth="28800" windowHeight="12300"/>
  </bookViews>
  <sheets>
    <sheet name="Tabelle1" sheetId="1" r:id="rId1"/>
    <sheet name="Tabelle2" sheetId="2" r:id="rId2"/>
    <sheet name="Tabelle3" sheetId="3" r:id="rId3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G14" i="1"/>
  <c r="G13" i="1"/>
  <c r="G10" i="1"/>
  <c r="G9" i="1"/>
  <c r="G5" i="1"/>
  <c r="G4" i="1"/>
  <c r="G19" i="1"/>
  <c r="H20" i="1"/>
  <c r="H21" i="1"/>
  <c r="G22" i="1"/>
  <c r="F20" i="1"/>
  <c r="C22" i="1"/>
</calcChain>
</file>

<file path=xl/sharedStrings.xml><?xml version="1.0" encoding="utf-8"?>
<sst xmlns="http://schemas.openxmlformats.org/spreadsheetml/2006/main" count="31" uniqueCount="28">
  <si>
    <t>Fach</t>
  </si>
  <si>
    <t>Prüfungsnote</t>
  </si>
  <si>
    <t>Gewichtung</t>
  </si>
  <si>
    <t>Punkte</t>
  </si>
  <si>
    <t>Deutsch</t>
  </si>
  <si>
    <t>Mathematik</t>
  </si>
  <si>
    <t>Englisch</t>
  </si>
  <si>
    <t>Technik</t>
  </si>
  <si>
    <t>Wirtschaft</t>
  </si>
  <si>
    <t>Soziales</t>
  </si>
  <si>
    <t>Sport</t>
  </si>
  <si>
    <t>Kunsterziehung</t>
  </si>
  <si>
    <t>Musik</t>
  </si>
  <si>
    <t>Informatik</t>
  </si>
  <si>
    <t>Summe</t>
  </si>
  <si>
    <t>Notenberechnung</t>
  </si>
  <si>
    <t>gerundet auf:</t>
  </si>
  <si>
    <t>: 18 =</t>
  </si>
  <si>
    <t>Bitte geben Sie die Jahresfortgangs- und Prüfungsnoten des Qualifizierenden Abschluss der Mittelschule ein!</t>
  </si>
  <si>
    <t>hier nichts eintragen</t>
  </si>
  <si>
    <t>1 Fach wählen</t>
  </si>
  <si>
    <t>Religion/Ethik</t>
  </si>
  <si>
    <t xml:space="preserve">Jahresnote </t>
  </si>
  <si>
    <t xml:space="preserve">Quali-Notenrechner </t>
  </si>
  <si>
    <t>GPG</t>
  </si>
  <si>
    <t>NT</t>
  </si>
  <si>
    <t>WiB</t>
  </si>
  <si>
    <t>Projektprüfung aus WiB mit Te/Wi oder 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</si>
</sst>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EB25E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3" xfId="0" applyFill="1" applyBorder="1"/>
    <xf numFmtId="0" fontId="8" fillId="0" borderId="0" xfId="0" applyFont="1" applyBorder="1"/>
    <xf numFmtId="0" fontId="8" fillId="0" borderId="0" xfId="0" applyFont="1"/>
    <xf numFmtId="0" fontId="12" fillId="3" borderId="1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164" fontId="9" fillId="2" borderId="3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vertical="center"/>
    </xf>
    <xf numFmtId="0" fontId="1" fillId="6" borderId="17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right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" fillId="10" borderId="27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7" fillId="2" borderId="3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99"/>
      <color rgb="FFCCFF99"/>
      <color rgb="FFFFFF99"/>
      <color rgb="FFFF66FF"/>
      <color rgb="FF66CCFF"/>
      <color rgb="FFFF9900"/>
      <color rgb="FF5EB2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333374</xdr:rowOff>
    </xdr:from>
    <xdr:to>
      <xdr:col>2</xdr:col>
      <xdr:colOff>209551</xdr:colOff>
      <xdr:row>2</xdr:row>
      <xdr:rowOff>314324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33374"/>
          <a:ext cx="1514476" cy="151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J13" sqref="J13"/>
    </sheetView>
  </sheetViews>
  <sheetFormatPr baseColWidth="10" defaultColWidth="9.140625" defaultRowHeight="15" x14ac:dyDescent="0.25"/>
  <cols>
    <col min="1" max="2" width="11.42578125" customWidth="1"/>
    <col min="3" max="3" width="15.140625" customWidth="1"/>
    <col min="4" max="4" width="23" customWidth="1"/>
    <col min="5" max="5" width="25.140625" customWidth="1"/>
    <col min="6" max="6" width="19.85546875" customWidth="1"/>
    <col min="7" max="7" width="11.42578125" customWidth="1"/>
    <col min="8" max="8" width="19.140625" customWidth="1"/>
    <col min="9" max="256" width="11.42578125" customWidth="1"/>
  </cols>
  <sheetData>
    <row r="1" spans="1:8" ht="60.75" customHeight="1" x14ac:dyDescent="0.7">
      <c r="A1" s="77" t="s">
        <v>23</v>
      </c>
      <c r="B1" s="77"/>
      <c r="C1" s="77"/>
      <c r="D1" s="77"/>
      <c r="E1" s="77"/>
      <c r="F1" s="77"/>
      <c r="G1" s="77"/>
      <c r="H1" s="77"/>
    </row>
    <row r="2" spans="1:8" s="14" customFormat="1" ht="60" customHeight="1" thickBot="1" x14ac:dyDescent="0.3">
      <c r="A2" s="13"/>
      <c r="B2" s="39" t="s">
        <v>18</v>
      </c>
      <c r="C2" s="39"/>
      <c r="D2" s="39"/>
      <c r="E2" s="39"/>
      <c r="F2" s="39"/>
      <c r="G2" s="39"/>
      <c r="H2" s="39"/>
    </row>
    <row r="3" spans="1:8" s="5" customFormat="1" ht="51.75" customHeight="1" thickBot="1" x14ac:dyDescent="0.3">
      <c r="A3" s="3"/>
      <c r="B3" s="80" t="s">
        <v>0</v>
      </c>
      <c r="C3" s="81"/>
      <c r="D3" s="4" t="s">
        <v>22</v>
      </c>
      <c r="E3" s="4" t="s">
        <v>1</v>
      </c>
      <c r="F3" s="4" t="s">
        <v>2</v>
      </c>
      <c r="G3" s="78" t="s">
        <v>3</v>
      </c>
      <c r="H3" s="79"/>
    </row>
    <row r="4" spans="1:8" ht="45" customHeight="1" x14ac:dyDescent="0.25">
      <c r="A4" s="2"/>
      <c r="B4" s="6"/>
      <c r="C4" s="24" t="s">
        <v>4</v>
      </c>
      <c r="D4" s="25">
        <v>1</v>
      </c>
      <c r="E4" s="25">
        <v>1</v>
      </c>
      <c r="F4" s="9">
        <v>2</v>
      </c>
      <c r="G4" s="60">
        <f>(D4+E4)*F4</f>
        <v>4</v>
      </c>
      <c r="H4" s="61"/>
    </row>
    <row r="5" spans="1:8" ht="45" customHeight="1" x14ac:dyDescent="0.25">
      <c r="A5" s="2"/>
      <c r="B5" s="7"/>
      <c r="C5" s="26" t="s">
        <v>5</v>
      </c>
      <c r="D5" s="27">
        <v>1</v>
      </c>
      <c r="E5" s="27">
        <v>1</v>
      </c>
      <c r="F5" s="8">
        <v>2</v>
      </c>
      <c r="G5" s="62">
        <f>(D5+E5)*F5</f>
        <v>4</v>
      </c>
      <c r="H5" s="63"/>
    </row>
    <row r="6" spans="1:8" ht="15.75" customHeight="1" x14ac:dyDescent="0.25">
      <c r="A6" s="64"/>
      <c r="B6" s="48" t="s">
        <v>20</v>
      </c>
      <c r="C6" s="28" t="s">
        <v>24</v>
      </c>
      <c r="D6" s="65">
        <v>1</v>
      </c>
      <c r="E6" s="65">
        <v>1</v>
      </c>
      <c r="F6" s="40">
        <v>2</v>
      </c>
      <c r="G6" s="56">
        <f>(D6+E6)*F6</f>
        <v>4</v>
      </c>
      <c r="H6" s="57"/>
    </row>
    <row r="7" spans="1:8" ht="15.75" customHeight="1" x14ac:dyDescent="0.25">
      <c r="A7" s="64"/>
      <c r="B7" s="49"/>
      <c r="C7" s="28" t="s">
        <v>25</v>
      </c>
      <c r="D7" s="66"/>
      <c r="E7" s="66"/>
      <c r="F7" s="41"/>
      <c r="G7" s="58"/>
      <c r="H7" s="59"/>
    </row>
    <row r="8" spans="1:8" ht="15.75" customHeight="1" x14ac:dyDescent="0.25">
      <c r="A8" s="64"/>
      <c r="B8" s="51"/>
      <c r="C8" s="28" t="s">
        <v>6</v>
      </c>
      <c r="D8" s="67"/>
      <c r="E8" s="67"/>
      <c r="F8" s="52"/>
      <c r="G8" s="60"/>
      <c r="H8" s="61"/>
    </row>
    <row r="9" spans="1:8" ht="45" customHeight="1" x14ac:dyDescent="0.25">
      <c r="A9" s="2"/>
      <c r="B9" s="7"/>
      <c r="C9" s="29" t="s">
        <v>26</v>
      </c>
      <c r="D9" s="30">
        <v>1</v>
      </c>
      <c r="E9" s="15" t="s">
        <v>19</v>
      </c>
      <c r="F9" s="8">
        <v>1</v>
      </c>
      <c r="G9" s="62">
        <f>D9</f>
        <v>1</v>
      </c>
      <c r="H9" s="63"/>
    </row>
    <row r="10" spans="1:8" ht="15.75" customHeight="1" x14ac:dyDescent="0.25">
      <c r="A10" s="64"/>
      <c r="B10" s="48" t="s">
        <v>20</v>
      </c>
      <c r="C10" s="31" t="s">
        <v>7</v>
      </c>
      <c r="D10" s="68">
        <v>1</v>
      </c>
      <c r="E10" s="71" t="s">
        <v>19</v>
      </c>
      <c r="F10" s="40">
        <v>1</v>
      </c>
      <c r="G10" s="56">
        <f>D10</f>
        <v>1</v>
      </c>
      <c r="H10" s="57"/>
    </row>
    <row r="11" spans="1:8" ht="15.75" customHeight="1" x14ac:dyDescent="0.25">
      <c r="A11" s="64"/>
      <c r="B11" s="49"/>
      <c r="C11" s="31" t="s">
        <v>8</v>
      </c>
      <c r="D11" s="69"/>
      <c r="E11" s="72"/>
      <c r="F11" s="41"/>
      <c r="G11" s="58"/>
      <c r="H11" s="59"/>
    </row>
    <row r="12" spans="1:8" ht="15.75" customHeight="1" x14ac:dyDescent="0.25">
      <c r="A12" s="64"/>
      <c r="B12" s="51"/>
      <c r="C12" s="31" t="s">
        <v>9</v>
      </c>
      <c r="D12" s="70"/>
      <c r="E12" s="73"/>
      <c r="F12" s="52"/>
      <c r="G12" s="60"/>
      <c r="H12" s="61"/>
    </row>
    <row r="13" spans="1:8" ht="45" customHeight="1" x14ac:dyDescent="0.25">
      <c r="A13" s="2"/>
      <c r="B13" s="74" t="s">
        <v>27</v>
      </c>
      <c r="C13" s="75"/>
      <c r="D13" s="76"/>
      <c r="E13" s="32">
        <v>1</v>
      </c>
      <c r="F13" s="8">
        <v>2</v>
      </c>
      <c r="G13" s="62">
        <f>E13*F13</f>
        <v>2</v>
      </c>
      <c r="H13" s="63"/>
    </row>
    <row r="14" spans="1:8" ht="15.75" customHeight="1" x14ac:dyDescent="0.25">
      <c r="A14" s="64"/>
      <c r="B14" s="48" t="s">
        <v>20</v>
      </c>
      <c r="C14" s="33" t="s">
        <v>21</v>
      </c>
      <c r="D14" s="45">
        <v>1</v>
      </c>
      <c r="E14" s="42">
        <v>1</v>
      </c>
      <c r="F14" s="40">
        <v>1</v>
      </c>
      <c r="G14" s="56">
        <f>D14+E14</f>
        <v>2</v>
      </c>
      <c r="H14" s="57"/>
    </row>
    <row r="15" spans="1:8" ht="15.75" customHeight="1" x14ac:dyDescent="0.25">
      <c r="A15" s="64"/>
      <c r="B15" s="49"/>
      <c r="C15" s="33" t="s">
        <v>10</v>
      </c>
      <c r="D15" s="46"/>
      <c r="E15" s="43"/>
      <c r="F15" s="41"/>
      <c r="G15" s="58"/>
      <c r="H15" s="59"/>
    </row>
    <row r="16" spans="1:8" ht="15.75" customHeight="1" x14ac:dyDescent="0.25">
      <c r="A16" s="64"/>
      <c r="B16" s="49"/>
      <c r="C16" s="33" t="s">
        <v>11</v>
      </c>
      <c r="D16" s="46"/>
      <c r="E16" s="43"/>
      <c r="F16" s="41"/>
      <c r="G16" s="58"/>
      <c r="H16" s="59"/>
    </row>
    <row r="17" spans="1:8" ht="15.75" customHeight="1" x14ac:dyDescent="0.25">
      <c r="A17" s="64"/>
      <c r="B17" s="49"/>
      <c r="C17" s="33" t="s">
        <v>12</v>
      </c>
      <c r="D17" s="46"/>
      <c r="E17" s="43"/>
      <c r="F17" s="41"/>
      <c r="G17" s="58"/>
      <c r="H17" s="59"/>
    </row>
    <row r="18" spans="1:8" ht="15.75" customHeight="1" thickBot="1" x14ac:dyDescent="0.3">
      <c r="A18" s="64"/>
      <c r="B18" s="50"/>
      <c r="C18" s="34" t="s">
        <v>13</v>
      </c>
      <c r="D18" s="47"/>
      <c r="E18" s="44"/>
      <c r="F18" s="41"/>
      <c r="G18" s="58"/>
      <c r="H18" s="59"/>
    </row>
    <row r="19" spans="1:8" ht="58.5" customHeight="1" thickBot="1" x14ac:dyDescent="0.3">
      <c r="A19" s="1"/>
      <c r="B19" s="10"/>
      <c r="C19" s="11"/>
      <c r="D19" s="11"/>
      <c r="E19" s="12"/>
      <c r="F19" s="16" t="s">
        <v>14</v>
      </c>
      <c r="G19" s="53">
        <f>SUM(G4:H18)</f>
        <v>18</v>
      </c>
      <c r="H19" s="54"/>
    </row>
    <row r="20" spans="1:8" ht="51.75" customHeight="1" thickBot="1" x14ac:dyDescent="0.3">
      <c r="B20" s="35" t="s">
        <v>15</v>
      </c>
      <c r="C20" s="36"/>
      <c r="D20" s="36"/>
      <c r="E20" s="36"/>
      <c r="F20" s="17">
        <f>G19</f>
        <v>18</v>
      </c>
      <c r="G20" s="18" t="s">
        <v>17</v>
      </c>
      <c r="H20" s="19">
        <f>G19/18</f>
        <v>1</v>
      </c>
    </row>
    <row r="21" spans="1:8" ht="53.25" customHeight="1" thickBot="1" x14ac:dyDescent="0.3">
      <c r="B21" s="20"/>
      <c r="C21" s="21"/>
      <c r="D21" s="21"/>
      <c r="E21" s="21"/>
      <c r="F21" s="55" t="s">
        <v>16</v>
      </c>
      <c r="G21" s="55"/>
      <c r="H21" s="22">
        <f>TRUNC(H20,1)</f>
        <v>1</v>
      </c>
    </row>
    <row r="22" spans="1:8" ht="54.75" customHeight="1" thickBot="1" x14ac:dyDescent="0.3">
      <c r="B22" s="20"/>
      <c r="C22" s="23" t="str">
        <f>IF(H21&lt;3.1,"Quali bestanden mit Gesamtnote:","Quali nicht bestanden")</f>
        <v>Quali bestanden mit Gesamtnote:</v>
      </c>
      <c r="D22" s="23"/>
      <c r="E22" s="23"/>
      <c r="F22" s="23"/>
      <c r="G22" s="37" t="str">
        <f>IF(H21&gt;=3.1,"",IF(H21&gt;2.5,"befriedigend",IF(H21&gt;1.5,"gut","sehr gut")))</f>
        <v>sehr gut</v>
      </c>
      <c r="H22" s="38"/>
    </row>
  </sheetData>
  <mergeCells count="31">
    <mergeCell ref="A1:H1"/>
    <mergeCell ref="G3:H3"/>
    <mergeCell ref="G4:H4"/>
    <mergeCell ref="G5:H5"/>
    <mergeCell ref="G9:H9"/>
    <mergeCell ref="G6:H8"/>
    <mergeCell ref="B3:C3"/>
    <mergeCell ref="F6:F8"/>
    <mergeCell ref="A14:A18"/>
    <mergeCell ref="A10:A12"/>
    <mergeCell ref="A6:A8"/>
    <mergeCell ref="D6:D8"/>
    <mergeCell ref="E6:E8"/>
    <mergeCell ref="D10:D12"/>
    <mergeCell ref="E10:E12"/>
    <mergeCell ref="B13:D13"/>
    <mergeCell ref="B6:B8"/>
    <mergeCell ref="B20:E20"/>
    <mergeCell ref="G22:H22"/>
    <mergeCell ref="B2:H2"/>
    <mergeCell ref="F14:F18"/>
    <mergeCell ref="E14:E18"/>
    <mergeCell ref="D14:D18"/>
    <mergeCell ref="B14:B18"/>
    <mergeCell ref="B10:B12"/>
    <mergeCell ref="F10:F12"/>
    <mergeCell ref="G19:H19"/>
    <mergeCell ref="F21:G21"/>
    <mergeCell ref="G10:H12"/>
    <mergeCell ref="G13:H13"/>
    <mergeCell ref="G14:H1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cols>
    <col min="1" max="256" width="11.425781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cols>
    <col min="1" max="256" width="11.42578125" customWidth="1"/>
  </cols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Reinhardt</dc:creator>
  <cp:lastModifiedBy>Rolf Schleich</cp:lastModifiedBy>
  <dcterms:created xsi:type="dcterms:W3CDTF">2012-01-03T10:40:23Z</dcterms:created>
  <dcterms:modified xsi:type="dcterms:W3CDTF">2022-02-17T15:56:36Z</dcterms:modified>
</cp:coreProperties>
</file>